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2185" windowHeight="12795" tabRatio="604"/>
  </bookViews>
  <sheets>
    <sheet name="Лист 1" sheetId="26" r:id="rId1"/>
  </sheets>
  <definedNames>
    <definedName name="_xlnm.Print_Area" localSheetId="0">'Лист 1'!$A$1:$I$32</definedName>
  </definedNames>
  <calcPr calcId="124519"/>
</workbook>
</file>

<file path=xl/calcChain.xml><?xml version="1.0" encoding="utf-8"?>
<calcChain xmlns="http://schemas.openxmlformats.org/spreadsheetml/2006/main">
  <c r="I32" i="26"/>
  <c r="H32"/>
  <c r="G32"/>
</calcChain>
</file>

<file path=xl/sharedStrings.xml><?xml version="1.0" encoding="utf-8"?>
<sst xmlns="http://schemas.openxmlformats.org/spreadsheetml/2006/main" count="42" uniqueCount="36">
  <si>
    <t>Специальности</t>
  </si>
  <si>
    <t>Детей</t>
  </si>
  <si>
    <t>Взрослых</t>
  </si>
  <si>
    <t>Эндокринология</t>
  </si>
  <si>
    <t>Аллергология</t>
  </si>
  <si>
    <t>Инфекционные болезни</t>
  </si>
  <si>
    <t>Урология</t>
  </si>
  <si>
    <t>Акушерство-гинекология</t>
  </si>
  <si>
    <t>Отоларингология</t>
  </si>
  <si>
    <t>Офтальмология</t>
  </si>
  <si>
    <t>Неврология</t>
  </si>
  <si>
    <t>Дерматология</t>
  </si>
  <si>
    <t xml:space="preserve">Хирургия </t>
  </si>
  <si>
    <t>Поправочный коэффициент кратности посещений в одном обращении</t>
  </si>
  <si>
    <t>Поправочный коэффициент стоимости обращения</t>
  </si>
  <si>
    <t xml:space="preserve">ИТОГО </t>
  </si>
  <si>
    <t xml:space="preserve">Среднее число посещений по поводу заболеваний в одном обращении </t>
  </si>
  <si>
    <t xml:space="preserve">Относительные коэффициенты стоимости посещения с учетом специальности </t>
  </si>
  <si>
    <t xml:space="preserve">к Тарифному соглашению </t>
  </si>
  <si>
    <t>Кардиология и ревматология</t>
  </si>
  <si>
    <t xml:space="preserve">Гастроэнтерология </t>
  </si>
  <si>
    <t xml:space="preserve">Пульмонология </t>
  </si>
  <si>
    <t xml:space="preserve">Нефрология </t>
  </si>
  <si>
    <t xml:space="preserve">Гематология </t>
  </si>
  <si>
    <t xml:space="preserve">Травматология-ортопедия </t>
  </si>
  <si>
    <t xml:space="preserve">Нейрохирургия </t>
  </si>
  <si>
    <t xml:space="preserve">Челюстно-лицевая хирургия </t>
  </si>
  <si>
    <t>Колопроктология</t>
  </si>
  <si>
    <t xml:space="preserve">Врач общей практики </t>
  </si>
  <si>
    <t>Онкология</t>
  </si>
  <si>
    <t xml:space="preserve">Педиатрия </t>
  </si>
  <si>
    <t xml:space="preserve">Терапия </t>
  </si>
  <si>
    <t>Приложение № 10</t>
  </si>
  <si>
    <t xml:space="preserve">Поправочные коэффициенты стоимости обращения с учетом кратности посещений по поводу  заболеваний по специальностям на 2025 год                                                                                                          </t>
  </si>
  <si>
    <t>с 1 января 2025 года</t>
  </si>
  <si>
    <t>в системе ОМС РА от 29.01.2025</t>
  </si>
</sst>
</file>

<file path=xl/styles.xml><?xml version="1.0" encoding="utf-8"?>
<styleSheet xmlns="http://schemas.openxmlformats.org/spreadsheetml/2006/main">
  <numFmts count="6">
    <numFmt numFmtId="182" formatCode="0.0000"/>
    <numFmt numFmtId="185" formatCode="0.00000"/>
    <numFmt numFmtId="188" formatCode="#,##0.0"/>
    <numFmt numFmtId="193" formatCode="#,##0.0000"/>
    <numFmt numFmtId="194" formatCode="#,##0.00000"/>
    <numFmt numFmtId="195" formatCode="#,##0.000000"/>
  </numFmts>
  <fonts count="12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2"/>
      <name val="Times New Roman"/>
      <family val="1"/>
      <charset val="204"/>
    </font>
    <font>
      <sz val="12"/>
      <color indexed="8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182" fontId="2" fillId="0" borderId="0" xfId="0" applyNumberFormat="1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  <xf numFmtId="0" fontId="0" fillId="0" borderId="0" xfId="0" applyFont="1" applyFill="1"/>
    <xf numFmtId="0" fontId="5" fillId="0" borderId="0" xfId="0" applyFont="1" applyFill="1"/>
    <xf numFmtId="0" fontId="9" fillId="0" borderId="0" xfId="1" applyFont="1" applyFill="1" applyAlignment="1">
      <alignment horizontal="center"/>
    </xf>
    <xf numFmtId="0" fontId="2" fillId="0" borderId="0" xfId="1" applyFont="1" applyFill="1" applyAlignment="1"/>
    <xf numFmtId="0" fontId="4" fillId="0" borderId="0" xfId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/>
    <xf numFmtId="0" fontId="1" fillId="2" borderId="0" xfId="0" applyFont="1" applyFill="1"/>
    <xf numFmtId="193" fontId="1" fillId="0" borderId="0" xfId="0" applyNumberFormat="1" applyFont="1" applyFill="1" applyAlignment="1">
      <alignment horizontal="center"/>
    </xf>
    <xf numFmtId="194" fontId="1" fillId="0" borderId="0" xfId="0" applyNumberFormat="1" applyFont="1" applyFill="1" applyAlignment="1">
      <alignment horizontal="center"/>
    </xf>
    <xf numFmtId="185" fontId="1" fillId="0" borderId="0" xfId="0" applyNumberFormat="1" applyFont="1"/>
    <xf numFmtId="0" fontId="1" fillId="0" borderId="1" xfId="0" applyFont="1" applyFill="1" applyBorder="1"/>
    <xf numFmtId="0" fontId="0" fillId="0" borderId="2" xfId="0" applyBorder="1"/>
    <xf numFmtId="195" fontId="1" fillId="0" borderId="0" xfId="0" applyNumberFormat="1" applyFont="1" applyFill="1" applyAlignment="1">
      <alignment horizontal="center"/>
    </xf>
    <xf numFmtId="188" fontId="1" fillId="0" borderId="3" xfId="0" applyNumberFormat="1" applyFont="1" applyFill="1" applyBorder="1" applyAlignment="1">
      <alignment horizontal="center"/>
    </xf>
    <xf numFmtId="188" fontId="1" fillId="0" borderId="4" xfId="0" applyNumberFormat="1" applyFont="1" applyFill="1" applyBorder="1" applyAlignment="1">
      <alignment horizontal="center"/>
    </xf>
    <xf numFmtId="185" fontId="1" fillId="0" borderId="3" xfId="0" applyNumberFormat="1" applyFont="1" applyFill="1" applyBorder="1" applyAlignment="1">
      <alignment horizontal="center"/>
    </xf>
    <xf numFmtId="185" fontId="1" fillId="0" borderId="4" xfId="0" applyNumberFormat="1" applyFont="1" applyFill="1" applyBorder="1" applyAlignment="1">
      <alignment horizontal="center"/>
    </xf>
    <xf numFmtId="185" fontId="10" fillId="0" borderId="5" xfId="0" applyNumberFormat="1" applyFont="1" applyFill="1" applyBorder="1" applyAlignment="1">
      <alignment horizontal="center"/>
    </xf>
    <xf numFmtId="0" fontId="7" fillId="0" borderId="2" xfId="0" applyFont="1" applyFill="1" applyBorder="1"/>
    <xf numFmtId="0" fontId="1" fillId="0" borderId="6" xfId="0" applyFont="1" applyFill="1" applyBorder="1"/>
    <xf numFmtId="188" fontId="1" fillId="0" borderId="7" xfId="0" applyNumberFormat="1" applyFont="1" applyFill="1" applyBorder="1" applyAlignment="1">
      <alignment horizontal="center"/>
    </xf>
    <xf numFmtId="188" fontId="1" fillId="0" borderId="8" xfId="0" applyNumberFormat="1" applyFont="1" applyFill="1" applyBorder="1" applyAlignment="1">
      <alignment horizontal="center"/>
    </xf>
    <xf numFmtId="185" fontId="1" fillId="0" borderId="7" xfId="0" applyNumberFormat="1" applyFont="1" applyFill="1" applyBorder="1" applyAlignment="1">
      <alignment horizontal="center"/>
    </xf>
    <xf numFmtId="185" fontId="1" fillId="0" borderId="8" xfId="0" applyNumberFormat="1" applyFont="1" applyFill="1" applyBorder="1" applyAlignment="1">
      <alignment horizontal="center"/>
    </xf>
    <xf numFmtId="185" fontId="10" fillId="0" borderId="9" xfId="0" applyNumberFormat="1" applyFont="1" applyFill="1" applyBorder="1" applyAlignment="1">
      <alignment horizontal="center"/>
    </xf>
    <xf numFmtId="188" fontId="11" fillId="0" borderId="10" xfId="0" applyNumberFormat="1" applyFont="1" applyFill="1" applyBorder="1" applyAlignment="1">
      <alignment horizontal="center"/>
    </xf>
    <xf numFmtId="188" fontId="11" fillId="0" borderId="11" xfId="0" applyNumberFormat="1" applyFont="1" applyFill="1" applyBorder="1" applyAlignment="1">
      <alignment horizontal="center"/>
    </xf>
    <xf numFmtId="188" fontId="7" fillId="0" borderId="10" xfId="0" applyNumberFormat="1" applyFont="1" applyFill="1" applyBorder="1" applyAlignment="1">
      <alignment horizontal="center"/>
    </xf>
    <xf numFmtId="188" fontId="7" fillId="0" borderId="12" xfId="0" applyNumberFormat="1" applyFont="1" applyFill="1" applyBorder="1" applyAlignment="1">
      <alignment horizontal="center"/>
    </xf>
    <xf numFmtId="188" fontId="7" fillId="0" borderId="13" xfId="0" applyNumberFormat="1" applyFont="1" applyFill="1" applyBorder="1" applyAlignment="1">
      <alignment horizontal="center"/>
    </xf>
    <xf numFmtId="0" fontId="1" fillId="0" borderId="14" xfId="0" applyFont="1" applyFill="1" applyBorder="1"/>
    <xf numFmtId="188" fontId="1" fillId="0" borderId="15" xfId="0" applyNumberFormat="1" applyFont="1" applyFill="1" applyBorder="1" applyAlignment="1">
      <alignment horizontal="center"/>
    </xf>
    <xf numFmtId="188" fontId="1" fillId="0" borderId="16" xfId="0" applyNumberFormat="1" applyFont="1" applyFill="1" applyBorder="1" applyAlignment="1">
      <alignment horizontal="center"/>
    </xf>
    <xf numFmtId="185" fontId="1" fillId="0" borderId="15" xfId="0" applyNumberFormat="1" applyFont="1" applyFill="1" applyBorder="1" applyAlignment="1">
      <alignment horizontal="center"/>
    </xf>
    <xf numFmtId="185" fontId="1" fillId="0" borderId="16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185" fontId="10" fillId="0" borderId="18" xfId="0" applyNumberFormat="1" applyFont="1" applyFill="1" applyBorder="1" applyAlignment="1">
      <alignment horizontal="center"/>
    </xf>
    <xf numFmtId="0" fontId="4" fillId="3" borderId="0" xfId="0" applyFont="1" applyFill="1" applyAlignment="1">
      <alignment horizontal="right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Финансовые средства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3"/>
  <sheetViews>
    <sheetView tabSelected="1" view="pageBreakPreview" zoomScale="90" zoomScaleNormal="75" zoomScaleSheetLayoutView="90" workbookViewId="0">
      <selection activeCell="I3" sqref="I3"/>
    </sheetView>
  </sheetViews>
  <sheetFormatPr defaultRowHeight="12.75"/>
  <cols>
    <col min="1" max="1" width="35.7109375" style="9" customWidth="1"/>
    <col min="2" max="2" width="15.140625" style="9" customWidth="1"/>
    <col min="3" max="3" width="16" style="9" customWidth="1"/>
    <col min="4" max="4" width="15.5703125" style="9" customWidth="1"/>
    <col min="5" max="5" width="13.85546875" style="9" customWidth="1"/>
    <col min="6" max="9" width="15.28515625" style="9" customWidth="1"/>
    <col min="12" max="12" width="9" customWidth="1"/>
    <col min="13" max="13" width="30.7109375" customWidth="1"/>
    <col min="14" max="15" width="12.85546875" customWidth="1"/>
    <col min="16" max="17" width="17" customWidth="1"/>
    <col min="18" max="19" width="14.140625" customWidth="1"/>
    <col min="20" max="21" width="19.140625" customWidth="1"/>
    <col min="22" max="26" width="30.7109375" customWidth="1"/>
  </cols>
  <sheetData>
    <row r="1" spans="1:21" s="1" customFormat="1" ht="15.75">
      <c r="B1" s="12"/>
      <c r="C1" s="12"/>
      <c r="D1" s="2"/>
      <c r="E1" s="2"/>
      <c r="F1" s="6"/>
      <c r="G1" s="6"/>
      <c r="I1" s="13" t="s">
        <v>32</v>
      </c>
    </row>
    <row r="2" spans="1:21" s="1" customFormat="1" ht="15.75">
      <c r="B2" s="3"/>
      <c r="C2" s="3"/>
      <c r="D2" s="2"/>
      <c r="E2" s="2"/>
      <c r="F2" s="6"/>
      <c r="G2" s="6"/>
      <c r="I2" s="14" t="s">
        <v>18</v>
      </c>
    </row>
    <row r="3" spans="1:21" s="1" customFormat="1" ht="15.75">
      <c r="B3" s="11"/>
      <c r="C3" s="11"/>
      <c r="H3" s="15"/>
      <c r="I3" s="51" t="s">
        <v>35</v>
      </c>
    </row>
    <row r="4" spans="1:21" s="1" customFormat="1" ht="15.75">
      <c r="A4" s="10"/>
      <c r="B4" s="11"/>
      <c r="C4" s="11"/>
      <c r="H4" s="7"/>
      <c r="I4" s="2"/>
    </row>
    <row r="5" spans="1:21" s="1" customFormat="1" ht="42" customHeight="1">
      <c r="A5" s="54" t="s">
        <v>33</v>
      </c>
      <c r="B5" s="54"/>
      <c r="C5" s="54"/>
      <c r="D5" s="54"/>
      <c r="E5" s="54"/>
      <c r="F5" s="54"/>
      <c r="G5" s="54"/>
      <c r="H5" s="54"/>
      <c r="I5" s="54"/>
    </row>
    <row r="6" spans="1:21" s="1" customFormat="1" ht="42" customHeight="1" thickBot="1">
      <c r="A6" s="61" t="s">
        <v>34</v>
      </c>
      <c r="B6" s="61"/>
      <c r="C6" s="61"/>
      <c r="D6" s="61"/>
      <c r="E6" s="61"/>
      <c r="F6" s="61"/>
      <c r="G6" s="61"/>
      <c r="H6" s="61"/>
      <c r="I6" s="61"/>
    </row>
    <row r="7" spans="1:21" s="1" customFormat="1" ht="91.5" customHeight="1" thickBot="1">
      <c r="A7" s="55" t="s">
        <v>0</v>
      </c>
      <c r="B7" s="58" t="s">
        <v>16</v>
      </c>
      <c r="C7" s="59"/>
      <c r="D7" s="60" t="s">
        <v>13</v>
      </c>
      <c r="E7" s="59"/>
      <c r="F7" s="57" t="s">
        <v>17</v>
      </c>
      <c r="G7" s="53"/>
      <c r="H7" s="52" t="s">
        <v>14</v>
      </c>
      <c r="I7" s="53"/>
    </row>
    <row r="8" spans="1:21" s="1" customFormat="1" ht="22.5" customHeight="1" thickBot="1">
      <c r="A8" s="56"/>
      <c r="B8" s="45" t="s">
        <v>1</v>
      </c>
      <c r="C8" s="46" t="s">
        <v>2</v>
      </c>
      <c r="D8" s="47" t="s">
        <v>1</v>
      </c>
      <c r="E8" s="48" t="s">
        <v>2</v>
      </c>
      <c r="F8" s="47" t="s">
        <v>1</v>
      </c>
      <c r="G8" s="48" t="s">
        <v>2</v>
      </c>
      <c r="H8" s="46" t="s">
        <v>1</v>
      </c>
      <c r="I8" s="49" t="s">
        <v>2</v>
      </c>
    </row>
    <row r="9" spans="1:21" s="1" customFormat="1" ht="15.75">
      <c r="A9" s="40" t="s">
        <v>19</v>
      </c>
      <c r="B9" s="41">
        <v>3.1</v>
      </c>
      <c r="C9" s="42">
        <v>3.1</v>
      </c>
      <c r="D9" s="43">
        <v>1.1923076923076923</v>
      </c>
      <c r="E9" s="44">
        <v>1.1923076923076923</v>
      </c>
      <c r="F9" s="43">
        <v>1.0399398</v>
      </c>
      <c r="G9" s="44">
        <v>0.97399999999999998</v>
      </c>
      <c r="H9" s="50">
        <v>1.111339601076923</v>
      </c>
      <c r="I9" s="27">
        <v>1.0327190703076923</v>
      </c>
      <c r="N9" s="16"/>
      <c r="O9" s="16"/>
      <c r="P9" s="19"/>
      <c r="Q9" s="19"/>
      <c r="R9" s="19"/>
      <c r="S9" s="19"/>
      <c r="T9" s="19"/>
      <c r="U9" s="19"/>
    </row>
    <row r="10" spans="1:21" s="1" customFormat="1" ht="15.75">
      <c r="A10" s="20" t="s">
        <v>20</v>
      </c>
      <c r="B10" s="23">
        <v>2.7</v>
      </c>
      <c r="C10" s="24">
        <v>2.7</v>
      </c>
      <c r="D10" s="25">
        <v>1.0384615384615385</v>
      </c>
      <c r="E10" s="26">
        <v>1.0384615384615385</v>
      </c>
      <c r="F10" s="25">
        <v>0.93001915999999996</v>
      </c>
      <c r="G10" s="26">
        <v>0.91539999999999999</v>
      </c>
      <c r="H10" s="25">
        <v>0.83720050569230775</v>
      </c>
      <c r="I10" s="27">
        <v>0.82201907030769239</v>
      </c>
      <c r="N10" s="16"/>
      <c r="O10" s="16"/>
      <c r="P10" s="19"/>
      <c r="Q10" s="19"/>
      <c r="R10" s="19"/>
      <c r="S10" s="19"/>
      <c r="T10" s="19"/>
      <c r="U10" s="19"/>
    </row>
    <row r="11" spans="1:21" s="1" customFormat="1" ht="15.75">
      <c r="A11" s="20" t="s">
        <v>21</v>
      </c>
      <c r="B11" s="23">
        <v>2.7</v>
      </c>
      <c r="C11" s="24">
        <v>2.7</v>
      </c>
      <c r="D11" s="25">
        <v>1.0384615384615385</v>
      </c>
      <c r="E11" s="26">
        <v>1.0384615384615385</v>
      </c>
      <c r="F11" s="25">
        <v>0.93001915999999996</v>
      </c>
      <c r="G11" s="26">
        <v>0.91539999999999999</v>
      </c>
      <c r="H11" s="25">
        <v>0.83720050569230775</v>
      </c>
      <c r="I11" s="27">
        <v>0.82201907030769239</v>
      </c>
      <c r="N11" s="16"/>
      <c r="O11" s="16"/>
      <c r="P11" s="19"/>
      <c r="Q11" s="19"/>
      <c r="R11" s="19"/>
      <c r="S11" s="19"/>
      <c r="T11" s="19"/>
      <c r="U11" s="19"/>
    </row>
    <row r="12" spans="1:21" s="1" customFormat="1" ht="15.75">
      <c r="A12" s="20" t="s">
        <v>3</v>
      </c>
      <c r="B12" s="23">
        <v>2.5</v>
      </c>
      <c r="C12" s="24">
        <v>2.5</v>
      </c>
      <c r="D12" s="25">
        <v>0.96153846153846145</v>
      </c>
      <c r="E12" s="26">
        <v>0.96153846153846145</v>
      </c>
      <c r="F12" s="25">
        <v>1.5135657</v>
      </c>
      <c r="G12" s="26">
        <v>1.3597999999999999</v>
      </c>
      <c r="H12" s="25">
        <v>1.3267630126153844</v>
      </c>
      <c r="I12" s="27">
        <v>1.1789113779999998</v>
      </c>
      <c r="N12" s="16"/>
      <c r="O12" s="16"/>
      <c r="P12" s="19"/>
      <c r="Q12" s="19"/>
      <c r="R12" s="19"/>
      <c r="S12" s="19"/>
      <c r="T12" s="19"/>
      <c r="U12" s="19"/>
    </row>
    <row r="13" spans="1:21" s="1" customFormat="1" ht="15.75">
      <c r="A13" s="20" t="s">
        <v>22</v>
      </c>
      <c r="B13" s="23">
        <v>2.7</v>
      </c>
      <c r="C13" s="24">
        <v>2.7</v>
      </c>
      <c r="D13" s="25">
        <v>1.0384615384615385</v>
      </c>
      <c r="E13" s="26">
        <v>1.0384615384615385</v>
      </c>
      <c r="F13" s="25">
        <v>0.93001915999999996</v>
      </c>
      <c r="G13" s="26">
        <v>0.91539999999999999</v>
      </c>
      <c r="H13" s="25">
        <v>0.83720050569230775</v>
      </c>
      <c r="I13" s="27">
        <v>0.82201907030769239</v>
      </c>
      <c r="N13" s="16"/>
      <c r="O13" s="16"/>
      <c r="P13" s="19"/>
      <c r="Q13" s="19"/>
      <c r="R13" s="19"/>
      <c r="S13" s="19"/>
      <c r="T13" s="19"/>
      <c r="U13" s="19"/>
    </row>
    <row r="14" spans="1:21" s="1" customFormat="1" ht="15.75">
      <c r="A14" s="20" t="s">
        <v>23</v>
      </c>
      <c r="B14" s="23">
        <v>2.7</v>
      </c>
      <c r="C14" s="24">
        <v>2.7</v>
      </c>
      <c r="D14" s="25">
        <v>1.0384615384615385</v>
      </c>
      <c r="E14" s="26">
        <v>1.0384615384615385</v>
      </c>
      <c r="F14" s="25">
        <v>1.1053999999999999</v>
      </c>
      <c r="G14" s="26">
        <v>1.1000000000000001</v>
      </c>
      <c r="H14" s="25">
        <v>1.0193267626153846</v>
      </c>
      <c r="I14" s="27">
        <v>1.0137190703076924</v>
      </c>
      <c r="N14" s="16"/>
      <c r="O14" s="16"/>
      <c r="P14" s="19"/>
      <c r="Q14" s="19"/>
      <c r="R14" s="19"/>
      <c r="S14" s="19"/>
      <c r="T14" s="19"/>
      <c r="U14" s="19"/>
    </row>
    <row r="15" spans="1:21" s="1" customFormat="1" ht="15.75">
      <c r="A15" s="20" t="s">
        <v>4</v>
      </c>
      <c r="B15" s="23">
        <v>2.6</v>
      </c>
      <c r="C15" s="24">
        <v>2.6</v>
      </c>
      <c r="D15" s="25">
        <v>1</v>
      </c>
      <c r="E15" s="26">
        <v>1</v>
      </c>
      <c r="F15" s="25">
        <v>1.3723000000000001</v>
      </c>
      <c r="G15" s="26">
        <v>1.1506000000000001</v>
      </c>
      <c r="H15" s="25">
        <v>1.243711378</v>
      </c>
      <c r="I15" s="27">
        <v>1.022011378</v>
      </c>
      <c r="N15" s="16"/>
      <c r="O15" s="16"/>
      <c r="P15" s="19"/>
      <c r="Q15" s="19"/>
      <c r="R15" s="19"/>
      <c r="S15" s="19"/>
      <c r="T15" s="19"/>
      <c r="U15" s="19"/>
    </row>
    <row r="16" spans="1:21" s="1" customFormat="1" ht="15.75">
      <c r="A16" s="20" t="s">
        <v>30</v>
      </c>
      <c r="B16" s="23">
        <v>2.8</v>
      </c>
      <c r="C16" s="24"/>
      <c r="D16" s="25">
        <v>1.0769230769230769</v>
      </c>
      <c r="E16" s="26"/>
      <c r="F16" s="25">
        <v>1.29</v>
      </c>
      <c r="G16" s="26"/>
      <c r="H16" s="25">
        <v>1.2606421472307692</v>
      </c>
      <c r="I16" s="27"/>
      <c r="N16" s="16"/>
      <c r="O16" s="16"/>
      <c r="P16" s="19"/>
      <c r="Q16" s="19"/>
      <c r="R16" s="19"/>
      <c r="S16" s="19"/>
      <c r="T16" s="19"/>
      <c r="U16" s="19"/>
    </row>
    <row r="17" spans="1:21" s="1" customFormat="1" ht="15.75">
      <c r="A17" s="20" t="s">
        <v>31</v>
      </c>
      <c r="B17" s="23"/>
      <c r="C17" s="24">
        <v>2.7</v>
      </c>
      <c r="D17" s="25"/>
      <c r="E17" s="26">
        <v>1.0384615384615385</v>
      </c>
      <c r="F17" s="25"/>
      <c r="G17" s="26">
        <v>0.91539999999999999</v>
      </c>
      <c r="H17" s="25"/>
      <c r="I17" s="27">
        <v>0.82201907030769239</v>
      </c>
      <c r="N17" s="16"/>
      <c r="O17" s="16"/>
      <c r="P17" s="19"/>
      <c r="Q17" s="19"/>
      <c r="R17" s="19"/>
      <c r="S17" s="19"/>
      <c r="T17" s="19"/>
      <c r="U17" s="19"/>
    </row>
    <row r="18" spans="1:21" s="1" customFormat="1" ht="15.75">
      <c r="A18" s="20" t="s">
        <v>5</v>
      </c>
      <c r="B18" s="23">
        <v>2.4</v>
      </c>
      <c r="C18" s="24">
        <v>2.4</v>
      </c>
      <c r="D18" s="25">
        <v>0.92307692307692302</v>
      </c>
      <c r="E18" s="26">
        <v>0.92307692307692302</v>
      </c>
      <c r="F18" s="25">
        <v>1.0046187799999999</v>
      </c>
      <c r="G18" s="26">
        <v>0.98419999999999996</v>
      </c>
      <c r="H18" s="25">
        <v>1.0687517903076922</v>
      </c>
      <c r="I18" s="27">
        <v>1.0299036856923076</v>
      </c>
      <c r="N18" s="16"/>
      <c r="O18" s="16"/>
      <c r="P18" s="19"/>
      <c r="Q18" s="19"/>
      <c r="R18" s="19"/>
      <c r="S18" s="19"/>
      <c r="T18" s="19"/>
      <c r="U18" s="19"/>
    </row>
    <row r="19" spans="1:21" s="1" customFormat="1" ht="15.75">
      <c r="A19" s="20" t="s">
        <v>24</v>
      </c>
      <c r="B19" s="23">
        <v>3</v>
      </c>
      <c r="C19" s="24">
        <v>3</v>
      </c>
      <c r="D19" s="25">
        <v>1.1538461538461537</v>
      </c>
      <c r="E19" s="26">
        <v>1.1538461538461537</v>
      </c>
      <c r="F19" s="25">
        <v>0.91503632999999995</v>
      </c>
      <c r="G19" s="26">
        <v>0.9113</v>
      </c>
      <c r="H19" s="25">
        <v>0.92722252799999982</v>
      </c>
      <c r="I19" s="27">
        <v>0.92291137799999989</v>
      </c>
      <c r="N19" s="16"/>
      <c r="O19" s="16"/>
      <c r="P19" s="19"/>
      <c r="Q19" s="19"/>
      <c r="R19" s="19"/>
      <c r="S19" s="19"/>
      <c r="T19" s="19"/>
      <c r="U19" s="19"/>
    </row>
    <row r="20" spans="1:21" s="1" customFormat="1" ht="15.75">
      <c r="A20" s="20" t="s">
        <v>6</v>
      </c>
      <c r="B20" s="23">
        <v>2.6</v>
      </c>
      <c r="C20" s="24">
        <v>2.6</v>
      </c>
      <c r="D20" s="25">
        <v>1</v>
      </c>
      <c r="E20" s="26">
        <v>1</v>
      </c>
      <c r="F20" s="25">
        <v>0.92809164</v>
      </c>
      <c r="G20" s="26">
        <v>0.83740000000000003</v>
      </c>
      <c r="H20" s="25">
        <v>0.79950301800000001</v>
      </c>
      <c r="I20" s="27">
        <v>0.70881137800000005</v>
      </c>
      <c r="N20" s="16"/>
      <c r="O20" s="16"/>
      <c r="P20" s="19"/>
      <c r="Q20" s="19"/>
      <c r="R20" s="19"/>
      <c r="S20" s="19"/>
      <c r="T20" s="19"/>
      <c r="U20" s="19"/>
    </row>
    <row r="21" spans="1:21" s="1" customFormat="1" ht="15.75">
      <c r="A21" s="20" t="s">
        <v>25</v>
      </c>
      <c r="B21" s="23">
        <v>3</v>
      </c>
      <c r="C21" s="24">
        <v>3</v>
      </c>
      <c r="D21" s="25">
        <v>1.1538461538461537</v>
      </c>
      <c r="E21" s="26">
        <v>1.1538461538461537</v>
      </c>
      <c r="F21" s="25">
        <v>0.91503632999999995</v>
      </c>
      <c r="G21" s="26">
        <v>0.9113</v>
      </c>
      <c r="H21" s="25">
        <v>0.92722252799999982</v>
      </c>
      <c r="I21" s="27">
        <v>0.92291137799999989</v>
      </c>
      <c r="N21" s="16"/>
      <c r="O21" s="16"/>
      <c r="P21" s="19"/>
      <c r="Q21" s="19"/>
      <c r="R21" s="19"/>
      <c r="S21" s="19"/>
      <c r="T21" s="19"/>
      <c r="U21" s="19"/>
    </row>
    <row r="22" spans="1:21" s="1" customFormat="1" ht="15.75">
      <c r="A22" s="20" t="s">
        <v>26</v>
      </c>
      <c r="B22" s="23">
        <v>3</v>
      </c>
      <c r="C22" s="24">
        <v>3</v>
      </c>
      <c r="D22" s="25">
        <v>1.1538461538461537</v>
      </c>
      <c r="E22" s="26">
        <v>1.1538461538461537</v>
      </c>
      <c r="F22" s="25">
        <v>0.91503632999999995</v>
      </c>
      <c r="G22" s="26">
        <v>0.9113</v>
      </c>
      <c r="H22" s="25">
        <v>0.92722252799999982</v>
      </c>
      <c r="I22" s="27">
        <v>0.92291137799999989</v>
      </c>
      <c r="N22" s="16"/>
      <c r="O22" s="16"/>
      <c r="P22" s="19"/>
      <c r="Q22" s="19"/>
      <c r="R22" s="19"/>
      <c r="S22" s="19"/>
      <c r="T22" s="19"/>
      <c r="U22" s="19"/>
    </row>
    <row r="23" spans="1:21" s="1" customFormat="1" ht="15.75">
      <c r="A23" s="20" t="s">
        <v>27</v>
      </c>
      <c r="B23" s="23">
        <v>3</v>
      </c>
      <c r="C23" s="24">
        <v>3</v>
      </c>
      <c r="D23" s="25">
        <v>1.1538461538461537</v>
      </c>
      <c r="E23" s="26">
        <v>1.1538461538461537</v>
      </c>
      <c r="F23" s="25">
        <v>0.91503632999999995</v>
      </c>
      <c r="G23" s="26">
        <v>0.9113</v>
      </c>
      <c r="H23" s="25">
        <v>0.92722252799999982</v>
      </c>
      <c r="I23" s="27">
        <v>0.92291137799999989</v>
      </c>
      <c r="N23" s="16"/>
      <c r="O23" s="16"/>
      <c r="P23" s="19"/>
      <c r="Q23" s="19"/>
      <c r="R23" s="19"/>
      <c r="S23" s="19"/>
      <c r="T23" s="19"/>
      <c r="U23" s="19"/>
    </row>
    <row r="24" spans="1:21" s="1" customFormat="1" ht="16.5" customHeight="1">
      <c r="A24" s="20" t="s">
        <v>12</v>
      </c>
      <c r="B24" s="23">
        <v>3</v>
      </c>
      <c r="C24" s="24">
        <v>3</v>
      </c>
      <c r="D24" s="25">
        <v>1.1538461538461537</v>
      </c>
      <c r="E24" s="26">
        <v>1.1538461538461537</v>
      </c>
      <c r="F24" s="25">
        <v>0.91503632999999995</v>
      </c>
      <c r="G24" s="26">
        <v>0.9113</v>
      </c>
      <c r="H24" s="25">
        <v>0.92722252799999982</v>
      </c>
      <c r="I24" s="27">
        <v>0.92291137799999989</v>
      </c>
      <c r="N24" s="16"/>
      <c r="O24" s="16"/>
      <c r="P24" s="19"/>
      <c r="Q24" s="19"/>
      <c r="R24" s="19"/>
      <c r="S24" s="19"/>
      <c r="T24" s="19"/>
      <c r="U24" s="19"/>
    </row>
    <row r="25" spans="1:21" s="1" customFormat="1" ht="15.75">
      <c r="A25" s="20" t="s">
        <v>28</v>
      </c>
      <c r="B25" s="23">
        <v>2.7</v>
      </c>
      <c r="C25" s="24">
        <v>2.7</v>
      </c>
      <c r="D25" s="25">
        <v>1.0384615384615385</v>
      </c>
      <c r="E25" s="26">
        <v>1.0384615384615385</v>
      </c>
      <c r="F25" s="25">
        <v>1.2552000000000001</v>
      </c>
      <c r="G25" s="26">
        <v>1.1559999999999999</v>
      </c>
      <c r="H25" s="25">
        <v>1.1448883010769231</v>
      </c>
      <c r="I25" s="27">
        <v>1.0418729164615383</v>
      </c>
      <c r="N25" s="16"/>
      <c r="O25" s="16"/>
      <c r="P25" s="19"/>
      <c r="Q25" s="19"/>
      <c r="R25" s="19"/>
      <c r="S25" s="19"/>
      <c r="T25" s="19"/>
      <c r="U25" s="19"/>
    </row>
    <row r="26" spans="1:21" s="1" customFormat="1" ht="15.75">
      <c r="A26" s="20" t="s">
        <v>29</v>
      </c>
      <c r="B26" s="23">
        <v>2.7</v>
      </c>
      <c r="C26" s="24">
        <v>2.7</v>
      </c>
      <c r="D26" s="25">
        <v>1.0384615384615385</v>
      </c>
      <c r="E26" s="26">
        <v>1.0384615384615385</v>
      </c>
      <c r="F26" s="25">
        <v>1.1053999999999999</v>
      </c>
      <c r="G26" s="26">
        <v>1.1000000000000001</v>
      </c>
      <c r="H26" s="25">
        <v>1.0193267626153846</v>
      </c>
      <c r="I26" s="27">
        <v>1.0137190703076924</v>
      </c>
      <c r="N26" s="16"/>
      <c r="O26" s="16"/>
      <c r="P26" s="19"/>
      <c r="Q26" s="19"/>
      <c r="R26" s="19"/>
      <c r="S26" s="19"/>
      <c r="T26" s="19"/>
      <c r="U26" s="19"/>
    </row>
    <row r="27" spans="1:21" s="1" customFormat="1" ht="15.75">
      <c r="A27" s="20" t="s">
        <v>7</v>
      </c>
      <c r="B27" s="23">
        <v>3.8</v>
      </c>
      <c r="C27" s="24">
        <v>3.8</v>
      </c>
      <c r="D27" s="25">
        <v>1.4615384615384615</v>
      </c>
      <c r="E27" s="26">
        <v>1.4615384615384615</v>
      </c>
      <c r="F27" s="25">
        <v>0.91289180000000003</v>
      </c>
      <c r="G27" s="26">
        <v>1.0541</v>
      </c>
      <c r="H27" s="25">
        <v>1.0556378549230769</v>
      </c>
      <c r="I27" s="27">
        <v>1.2420190703076923</v>
      </c>
      <c r="N27" s="16"/>
      <c r="O27" s="16"/>
      <c r="P27" s="19"/>
      <c r="Q27" s="19"/>
      <c r="R27" s="19"/>
      <c r="S27" s="19"/>
      <c r="T27" s="19"/>
      <c r="U27" s="19"/>
    </row>
    <row r="28" spans="1:21" s="1" customFormat="1" ht="15.75">
      <c r="A28" s="20" t="s">
        <v>8</v>
      </c>
      <c r="B28" s="23">
        <v>4.0999999999999996</v>
      </c>
      <c r="C28" s="24">
        <v>4.0999999999999996</v>
      </c>
      <c r="D28" s="25">
        <v>1.5769230769230766</v>
      </c>
      <c r="E28" s="26">
        <v>1.5769230769230766</v>
      </c>
      <c r="F28" s="25">
        <v>0.73434680000000008</v>
      </c>
      <c r="G28" s="26">
        <v>0.71020000000000005</v>
      </c>
      <c r="H28" s="25">
        <v>0.84941979338461526</v>
      </c>
      <c r="I28" s="27">
        <v>0.82134214723076915</v>
      </c>
      <c r="N28" s="16"/>
      <c r="O28" s="16"/>
      <c r="P28" s="19"/>
      <c r="Q28" s="19"/>
      <c r="R28" s="19"/>
      <c r="S28" s="19"/>
      <c r="T28" s="19"/>
      <c r="U28" s="19"/>
    </row>
    <row r="29" spans="1:21" s="1" customFormat="1" ht="15.75">
      <c r="A29" s="20" t="s">
        <v>9</v>
      </c>
      <c r="B29" s="23">
        <v>3.8</v>
      </c>
      <c r="C29" s="24">
        <v>3.8</v>
      </c>
      <c r="D29" s="25">
        <v>1.4615384615384615</v>
      </c>
      <c r="E29" s="26">
        <v>1.4615384615384615</v>
      </c>
      <c r="F29" s="25">
        <v>0.85073712000000001</v>
      </c>
      <c r="G29" s="26">
        <v>0.65880000000000005</v>
      </c>
      <c r="H29" s="25">
        <v>1.0647963995384613</v>
      </c>
      <c r="I29" s="27">
        <v>0.78427291646153841</v>
      </c>
      <c r="N29" s="16"/>
      <c r="O29" s="16"/>
      <c r="P29" s="19"/>
      <c r="Q29" s="19"/>
      <c r="R29" s="19"/>
      <c r="S29" s="19"/>
      <c r="T29" s="19"/>
      <c r="U29" s="19"/>
    </row>
    <row r="30" spans="1:21" s="1" customFormat="1" ht="15.75">
      <c r="A30" s="20" t="s">
        <v>10</v>
      </c>
      <c r="B30" s="23">
        <v>2.9</v>
      </c>
      <c r="C30" s="24">
        <v>2.9</v>
      </c>
      <c r="D30" s="25">
        <v>1.1153846153846154</v>
      </c>
      <c r="E30" s="26">
        <v>1.1153846153846154</v>
      </c>
      <c r="F30" s="25">
        <v>1.0898952</v>
      </c>
      <c r="G30" s="26">
        <v>1.0147999999999999</v>
      </c>
      <c r="H30" s="25">
        <v>1.0870637164615384</v>
      </c>
      <c r="I30" s="27">
        <v>1.0033036856923077</v>
      </c>
      <c r="N30" s="16"/>
      <c r="O30" s="16"/>
      <c r="P30" s="19"/>
      <c r="Q30" s="19"/>
      <c r="R30" s="19"/>
      <c r="S30" s="19"/>
      <c r="T30" s="19"/>
      <c r="U30" s="19"/>
    </row>
    <row r="31" spans="1:21" s="1" customFormat="1" ht="16.5" thickBot="1">
      <c r="A31" s="29" t="s">
        <v>11</v>
      </c>
      <c r="B31" s="30">
        <v>3.2</v>
      </c>
      <c r="C31" s="31">
        <v>3.2</v>
      </c>
      <c r="D31" s="32">
        <v>1.2307692307692308</v>
      </c>
      <c r="E31" s="33">
        <v>1.2307692307692308</v>
      </c>
      <c r="F31" s="32">
        <v>0.96486587999999995</v>
      </c>
      <c r="G31" s="33">
        <v>0.87480000000000002</v>
      </c>
      <c r="H31" s="32">
        <v>0.85893861492307688</v>
      </c>
      <c r="I31" s="34">
        <v>0.74808830107692303</v>
      </c>
      <c r="N31" s="16"/>
      <c r="O31" s="16"/>
      <c r="P31" s="19"/>
      <c r="Q31" s="19"/>
      <c r="R31" s="19"/>
      <c r="S31" s="19"/>
      <c r="T31" s="19"/>
      <c r="U31" s="19"/>
    </row>
    <row r="32" spans="1:21" s="1" customFormat="1" ht="19.5" thickBot="1">
      <c r="A32" s="28" t="s">
        <v>15</v>
      </c>
      <c r="B32" s="35">
        <v>2.6</v>
      </c>
      <c r="C32" s="36">
        <v>2.6</v>
      </c>
      <c r="D32" s="37">
        <v>1</v>
      </c>
      <c r="E32" s="38">
        <v>1</v>
      </c>
      <c r="F32" s="37">
        <v>1</v>
      </c>
      <c r="G32" s="38">
        <f>24.2222/24</f>
        <v>1.0092583333333334</v>
      </c>
      <c r="H32" s="37">
        <f>24.20362/24</f>
        <v>1.0084841666666666</v>
      </c>
      <c r="I32" s="39">
        <f>24.80671/24</f>
        <v>1.0336129166666665</v>
      </c>
      <c r="L32"/>
      <c r="M32"/>
      <c r="N32"/>
      <c r="O32"/>
      <c r="P32"/>
      <c r="Q32"/>
      <c r="R32"/>
      <c r="S32"/>
      <c r="T32"/>
      <c r="U32"/>
    </row>
    <row r="33" spans="1:12" s="1" customFormat="1" ht="25.5" customHeight="1">
      <c r="A33" s="2"/>
      <c r="B33" s="2"/>
      <c r="C33" s="2"/>
      <c r="D33" s="2"/>
      <c r="E33" s="2"/>
      <c r="F33" s="4"/>
      <c r="G33" s="4"/>
      <c r="H33" s="4"/>
      <c r="I33" s="4"/>
    </row>
    <row r="34" spans="1:12" s="1" customFormat="1" ht="18.75">
      <c r="A34" s="8"/>
      <c r="B34" s="22"/>
      <c r="C34" s="17"/>
      <c r="D34" s="18"/>
      <c r="E34" s="18"/>
      <c r="F34" s="18"/>
      <c r="G34" s="18"/>
      <c r="H34" s="18"/>
      <c r="I34" s="18"/>
    </row>
    <row r="35" spans="1:12" s="1" customFormat="1" ht="15.75">
      <c r="A35" s="2"/>
      <c r="B35" s="22"/>
      <c r="C35" s="17"/>
      <c r="D35" s="18"/>
      <c r="E35" s="18"/>
      <c r="F35" s="18"/>
      <c r="G35" s="18"/>
      <c r="H35" s="18"/>
      <c r="I35" s="18"/>
    </row>
    <row r="36" spans="1:12" ht="15.75">
      <c r="A36" s="5"/>
      <c r="B36" s="22"/>
      <c r="C36" s="17"/>
      <c r="D36" s="18"/>
      <c r="E36" s="18"/>
      <c r="F36" s="18"/>
      <c r="G36" s="18"/>
      <c r="H36" s="18"/>
      <c r="I36" s="18"/>
    </row>
    <row r="37" spans="1:12" ht="16.5" thickBot="1">
      <c r="B37" s="22"/>
      <c r="C37" s="17"/>
      <c r="D37" s="18"/>
      <c r="E37" s="18"/>
      <c r="F37" s="18"/>
      <c r="G37" s="18"/>
      <c r="H37" s="18"/>
      <c r="I37" s="18"/>
    </row>
    <row r="38" spans="1:12" ht="16.5" thickBot="1">
      <c r="B38" s="22"/>
      <c r="C38" s="17"/>
      <c r="D38" s="18"/>
      <c r="E38" s="18"/>
      <c r="F38" s="18"/>
      <c r="G38" s="18"/>
      <c r="H38" s="18"/>
      <c r="I38" s="18"/>
      <c r="L38" s="21"/>
    </row>
    <row r="39" spans="1:12" ht="15.75">
      <c r="B39" s="22"/>
      <c r="C39" s="17"/>
      <c r="D39" s="18"/>
      <c r="E39" s="18"/>
      <c r="F39" s="18"/>
      <c r="G39" s="18"/>
      <c r="H39" s="18"/>
      <c r="I39" s="18"/>
    </row>
    <row r="40" spans="1:12" ht="15.75">
      <c r="B40" s="22"/>
      <c r="C40" s="17"/>
      <c r="D40" s="18"/>
      <c r="E40" s="18"/>
      <c r="F40" s="18"/>
      <c r="G40" s="18"/>
      <c r="H40" s="18"/>
      <c r="I40" s="18"/>
    </row>
    <row r="41" spans="1:12" ht="15.75">
      <c r="B41" s="22"/>
      <c r="C41" s="17"/>
      <c r="D41" s="18"/>
      <c r="E41" s="18"/>
      <c r="F41" s="18"/>
      <c r="G41" s="18"/>
      <c r="H41" s="18"/>
      <c r="I41" s="18"/>
    </row>
    <row r="42" spans="1:12" ht="15.75">
      <c r="B42" s="22"/>
      <c r="C42" s="17"/>
      <c r="D42" s="18"/>
      <c r="E42" s="18"/>
      <c r="F42" s="18"/>
      <c r="G42" s="18"/>
      <c r="H42" s="18"/>
      <c r="I42" s="18"/>
    </row>
    <row r="43" spans="1:12" ht="15.75">
      <c r="B43" s="22"/>
      <c r="C43" s="17"/>
      <c r="D43" s="18"/>
      <c r="E43" s="18"/>
      <c r="F43" s="18"/>
      <c r="G43" s="18"/>
      <c r="H43" s="18"/>
      <c r="I43" s="18"/>
    </row>
    <row r="44" spans="1:12" ht="15.75">
      <c r="B44" s="22"/>
      <c r="C44" s="17"/>
      <c r="D44" s="18"/>
      <c r="E44" s="18"/>
      <c r="F44" s="18"/>
      <c r="G44" s="18"/>
      <c r="H44" s="18"/>
      <c r="I44" s="18"/>
    </row>
    <row r="45" spans="1:12" ht="15.75">
      <c r="B45" s="22"/>
      <c r="C45" s="17"/>
      <c r="D45" s="18"/>
      <c r="E45" s="18"/>
      <c r="F45" s="18"/>
      <c r="G45" s="18"/>
      <c r="H45" s="18"/>
      <c r="I45" s="18"/>
    </row>
    <row r="46" spans="1:12" ht="15.75">
      <c r="B46" s="22"/>
      <c r="C46" s="17"/>
      <c r="D46" s="18"/>
      <c r="E46" s="18"/>
      <c r="F46" s="18"/>
      <c r="G46" s="18"/>
      <c r="H46" s="18"/>
      <c r="I46" s="18"/>
    </row>
    <row r="47" spans="1:12" ht="15.75">
      <c r="B47" s="22"/>
      <c r="C47" s="17"/>
      <c r="D47" s="18"/>
      <c r="E47" s="18"/>
      <c r="F47" s="18"/>
      <c r="G47" s="18"/>
      <c r="H47" s="18"/>
      <c r="I47" s="18"/>
    </row>
    <row r="48" spans="1:12" ht="15.75">
      <c r="B48" s="22"/>
      <c r="C48" s="17"/>
      <c r="D48" s="18"/>
      <c r="E48" s="18"/>
      <c r="F48" s="18"/>
      <c r="G48" s="18"/>
      <c r="H48" s="18"/>
      <c r="I48" s="18"/>
    </row>
    <row r="49" spans="2:9" ht="15.75">
      <c r="B49" s="22"/>
      <c r="C49" s="17"/>
      <c r="D49" s="18"/>
      <c r="E49" s="18"/>
      <c r="F49" s="18"/>
      <c r="G49" s="18"/>
      <c r="H49" s="18"/>
      <c r="I49" s="18"/>
    </row>
    <row r="50" spans="2:9" ht="15.75">
      <c r="B50" s="22"/>
      <c r="C50" s="17"/>
      <c r="D50" s="18"/>
      <c r="E50" s="18"/>
      <c r="F50" s="18"/>
      <c r="G50" s="18"/>
      <c r="H50" s="18"/>
      <c r="I50" s="18"/>
    </row>
    <row r="51" spans="2:9" ht="15.75">
      <c r="B51" s="22"/>
      <c r="C51" s="17"/>
      <c r="D51" s="18"/>
      <c r="E51" s="18"/>
      <c r="F51" s="18"/>
      <c r="G51" s="18"/>
      <c r="H51" s="18"/>
      <c r="I51" s="18"/>
    </row>
    <row r="52" spans="2:9" ht="15.75">
      <c r="B52" s="22"/>
      <c r="C52" s="17"/>
      <c r="D52" s="18"/>
      <c r="E52" s="18"/>
      <c r="F52" s="18"/>
      <c r="G52" s="18"/>
      <c r="H52" s="18"/>
      <c r="I52" s="18"/>
    </row>
    <row r="53" spans="2:9" ht="15.75">
      <c r="B53" s="22"/>
      <c r="C53" s="17"/>
      <c r="D53" s="18"/>
      <c r="E53" s="18"/>
      <c r="F53" s="18"/>
      <c r="G53" s="18"/>
      <c r="H53" s="18"/>
      <c r="I53" s="18"/>
    </row>
    <row r="54" spans="2:9" ht="15.75">
      <c r="B54" s="22"/>
      <c r="C54" s="17"/>
      <c r="D54" s="18"/>
      <c r="E54" s="18"/>
      <c r="F54" s="18"/>
      <c r="G54" s="18"/>
      <c r="H54" s="18"/>
      <c r="I54" s="18"/>
    </row>
    <row r="55" spans="2:9" ht="15.75">
      <c r="B55" s="22"/>
      <c r="C55" s="17"/>
      <c r="D55" s="18"/>
      <c r="E55" s="18"/>
      <c r="F55" s="18"/>
      <c r="G55" s="18"/>
      <c r="H55" s="18"/>
      <c r="I55" s="18"/>
    </row>
    <row r="56" spans="2:9" ht="15.75">
      <c r="B56" s="22"/>
      <c r="C56" s="17"/>
      <c r="D56" s="18"/>
      <c r="E56" s="18"/>
      <c r="F56" s="18"/>
      <c r="G56" s="18"/>
      <c r="H56" s="18"/>
      <c r="I56" s="18"/>
    </row>
    <row r="57" spans="2:9" ht="15.75">
      <c r="B57" s="22"/>
      <c r="C57" s="17"/>
      <c r="D57" s="18"/>
      <c r="E57" s="18"/>
      <c r="F57" s="18"/>
      <c r="G57" s="18"/>
      <c r="H57" s="18"/>
      <c r="I57" s="18"/>
    </row>
    <row r="58" spans="2:9" ht="15.75">
      <c r="B58" s="22"/>
      <c r="C58" s="17"/>
      <c r="D58" s="18"/>
      <c r="E58" s="18"/>
      <c r="F58" s="18"/>
      <c r="G58" s="18"/>
      <c r="H58" s="18"/>
      <c r="I58" s="18"/>
    </row>
    <row r="59" spans="2:9" ht="15.75">
      <c r="B59" s="22"/>
      <c r="C59" s="17"/>
      <c r="D59" s="18"/>
      <c r="E59" s="18"/>
      <c r="F59" s="18"/>
      <c r="G59" s="18"/>
      <c r="H59" s="18"/>
      <c r="I59" s="18"/>
    </row>
    <row r="60" spans="2:9" ht="15.75">
      <c r="B60" s="22"/>
      <c r="C60" s="17"/>
      <c r="D60" s="18"/>
      <c r="E60" s="18"/>
      <c r="F60" s="18"/>
      <c r="G60" s="18"/>
      <c r="H60" s="18"/>
      <c r="I60" s="18"/>
    </row>
    <row r="61" spans="2:9" ht="15.75">
      <c r="B61" s="17"/>
      <c r="C61" s="17"/>
      <c r="D61" s="18"/>
      <c r="E61" s="18"/>
      <c r="F61" s="18"/>
      <c r="G61" s="18"/>
      <c r="H61" s="18"/>
      <c r="I61" s="18"/>
    </row>
    <row r="62" spans="2:9" ht="15.75">
      <c r="B62" s="17"/>
      <c r="C62" s="17"/>
      <c r="D62" s="18"/>
      <c r="E62" s="18"/>
      <c r="F62" s="18"/>
      <c r="G62" s="18"/>
      <c r="H62" s="18"/>
      <c r="I62" s="18"/>
    </row>
    <row r="63" spans="2:9" ht="15.75">
      <c r="B63" s="17"/>
      <c r="C63" s="17"/>
      <c r="D63" s="17"/>
      <c r="E63" s="17"/>
      <c r="F63" s="17"/>
      <c r="G63" s="17"/>
      <c r="H63" s="17"/>
      <c r="I63" s="17"/>
    </row>
  </sheetData>
  <mergeCells count="7">
    <mergeCell ref="H7:I7"/>
    <mergeCell ref="A5:I5"/>
    <mergeCell ref="A7:A8"/>
    <mergeCell ref="F7:G7"/>
    <mergeCell ref="B7:C7"/>
    <mergeCell ref="D7:E7"/>
    <mergeCell ref="A6:I6"/>
  </mergeCells>
  <phoneticPr fontId="0" type="noConversion"/>
  <printOptions horizontalCentered="1"/>
  <pageMargins left="0.78740157480314965" right="0.39370078740157483" top="0.51181102362204722" bottom="0.55118110236220474" header="0.35433070866141736" footer="0.27559055118110237"/>
  <pageSetup paperSize="9" scale="83" orientation="landscape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</dc:creator>
  <cp:lastModifiedBy>suleta</cp:lastModifiedBy>
  <cp:lastPrinted>2025-01-27T16:32:40Z</cp:lastPrinted>
  <dcterms:created xsi:type="dcterms:W3CDTF">1998-08-12T05:58:49Z</dcterms:created>
  <dcterms:modified xsi:type="dcterms:W3CDTF">2025-01-30T09:01:50Z</dcterms:modified>
</cp:coreProperties>
</file>